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Ls-chla58\share\28 技師長\100 GX補助金\公募資料\募集要項案\最新版\様式\公募申請書提出\記入例\"/>
    </mc:Choice>
  </mc:AlternateContent>
  <xr:revisionPtr revIDLastSave="0" documentId="13_ncr:1_{9AD5D1FD-4D35-43E7-AD6D-2957348BEEA9}" xr6:coauthVersionLast="47" xr6:coauthVersionMax="47" xr10:uidLastSave="{00000000-0000-0000-0000-000000000000}"/>
  <bookViews>
    <workbookView xWindow="0" yWindow="1140" windowWidth="28800" windowHeight="14340" xr2:uid="{010A453C-30F8-4D6C-B126-BD7B4E56D6CA}"/>
  </bookViews>
  <sheets>
    <sheet name="GX建機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C18" i="1"/>
  <c r="C9" i="1" s="1"/>
  <c r="C8" i="1"/>
</calcChain>
</file>

<file path=xl/sharedStrings.xml><?xml version="1.0" encoding="utf-8"?>
<sst xmlns="http://schemas.openxmlformats.org/spreadsheetml/2006/main" count="30" uniqueCount="29">
  <si>
    <t>（1）</t>
    <phoneticPr fontId="2"/>
  </si>
  <si>
    <t>（2）</t>
  </si>
  <si>
    <t>（3）</t>
  </si>
  <si>
    <t>（4）</t>
  </si>
  <si>
    <t>（5）</t>
  </si>
  <si>
    <t>（6）</t>
  </si>
  <si>
    <t>（7）</t>
  </si>
  <si>
    <t>（8）</t>
  </si>
  <si>
    <t>（10）</t>
  </si>
  <si>
    <t>総事業費</t>
    <phoneticPr fontId="2"/>
  </si>
  <si>
    <t>寄付金その他の収入</t>
    <phoneticPr fontId="2"/>
  </si>
  <si>
    <t>に要する経費所要額精算調書（明細）</t>
    <phoneticPr fontId="2"/>
  </si>
  <si>
    <t>単位：</t>
    <rPh sb="0" eb="2">
      <t>タンイ</t>
    </rPh>
    <phoneticPr fontId="2"/>
  </si>
  <si>
    <t>円</t>
    <rPh sb="0" eb="1">
      <t>エン</t>
    </rPh>
    <phoneticPr fontId="2"/>
  </si>
  <si>
    <t>補助対象経費支出予定額</t>
    <phoneticPr fontId="2"/>
  </si>
  <si>
    <t>基準額</t>
    <phoneticPr fontId="2"/>
  </si>
  <si>
    <t xml:space="preserve">差引額(1)－(2)
</t>
    <phoneticPr fontId="2"/>
  </si>
  <si>
    <t xml:space="preserve">選定額(4)と(5)を比較して少ない方の額
</t>
    <phoneticPr fontId="2"/>
  </si>
  <si>
    <t>補助基本額(3)と(6)を比較して少ない方の額</t>
    <phoneticPr fontId="2"/>
  </si>
  <si>
    <t>建設機械（ＧＸ建機）</t>
    <phoneticPr fontId="2"/>
  </si>
  <si>
    <t>建設機械の電動化促進事業</t>
    <phoneticPr fontId="2"/>
  </si>
  <si>
    <t>補助対象建設機械（ＧＸ建機）の本体価格</t>
  </si>
  <si>
    <t>補助金所要額(7)×2/3</t>
    <phoneticPr fontId="2"/>
  </si>
  <si>
    <t>（9）</t>
    <phoneticPr fontId="2"/>
  </si>
  <si>
    <t>同規格の標準機械（非電動型機械）の見積価格</t>
    <phoneticPr fontId="2"/>
  </si>
  <si>
    <t>補助対象経費支出予定額(9)-(10)</t>
    <phoneticPr fontId="2"/>
  </si>
  <si>
    <t>緑色欄は、計算式使用</t>
    <rPh sb="0" eb="1">
      <t>ミドリ</t>
    </rPh>
    <rPh sb="1" eb="3">
      <t>イロラン</t>
    </rPh>
    <rPh sb="5" eb="8">
      <t>ケイサンシキ</t>
    </rPh>
    <rPh sb="8" eb="10">
      <t>シヨウ</t>
    </rPh>
    <phoneticPr fontId="2"/>
  </si>
  <si>
    <t>実際の取引時の見積価格を基に記載</t>
    <rPh sb="0" eb="2">
      <t>ジッサイ</t>
    </rPh>
    <rPh sb="3" eb="6">
      <t>トリヒキジ</t>
    </rPh>
    <rPh sb="7" eb="11">
      <t>ミツモリカカク</t>
    </rPh>
    <rPh sb="12" eb="13">
      <t>モト</t>
    </rPh>
    <rPh sb="14" eb="16">
      <t>キサイ</t>
    </rPh>
    <phoneticPr fontId="2"/>
  </si>
  <si>
    <t>様式17 別紙2（明細）</t>
    <rPh sb="0" eb="2">
      <t>ヨウシキ</t>
    </rPh>
    <rPh sb="5" eb="7">
      <t>ベッシ</t>
    </rPh>
    <rPh sb="9" eb="11">
      <t>メイサイ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</si>
</sst>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rgb="FFFF0000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38" fontId="3" fillId="0" borderId="1" xfId="1" applyFont="1" applyBorder="1">
      <alignment vertical="center"/>
    </xf>
    <xf numFmtId="0" fontId="3" fillId="0" borderId="1" xfId="0" applyFont="1" applyBorder="1" applyAlignment="1">
      <alignment vertical="center" wrapText="1"/>
    </xf>
    <xf numFmtId="38" fontId="3" fillId="2" borderId="1" xfId="0" applyNumberFormat="1" applyFont="1" applyFill="1" applyBorder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49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>
      <alignment vertical="center"/>
    </xf>
    <xf numFmtId="38" fontId="3" fillId="2" borderId="1" xfId="1" applyFont="1" applyFill="1" applyBorder="1">
      <alignment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6" fillId="0" borderId="1" xfId="0" applyFont="1" applyBorder="1">
      <alignment vertical="center"/>
    </xf>
    <xf numFmtId="38" fontId="3" fillId="0" borderId="0" xfId="0" applyNumberFormat="1" applyFont="1">
      <alignment vertical="center"/>
    </xf>
    <xf numFmtId="0" fontId="0" fillId="0" borderId="0" xfId="0" applyAlignment="1">
      <alignment horizontal="left" vertical="center"/>
    </xf>
    <xf numFmtId="38" fontId="3" fillId="0" borderId="1" xfId="0" applyNumberFormat="1" applyFont="1" applyBorder="1">
      <alignment vertical="center"/>
    </xf>
    <xf numFmtId="38" fontId="3" fillId="0" borderId="0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6</xdr:row>
      <xdr:rowOff>104775</xdr:rowOff>
    </xdr:from>
    <xdr:to>
      <xdr:col>6</xdr:col>
      <xdr:colOff>552450</xdr:colOff>
      <xdr:row>8</xdr:row>
      <xdr:rowOff>9525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495B1BB6-BE0B-BE4E-7D35-DC0B04BB2395}"/>
            </a:ext>
          </a:extLst>
        </xdr:cNvPr>
        <xdr:cNvSpPr>
          <a:spLocks noChangeArrowheads="1"/>
        </xdr:cNvSpPr>
      </xdr:nvSpPr>
      <xdr:spPr bwMode="auto">
        <a:xfrm>
          <a:off x="5753100" y="1533525"/>
          <a:ext cx="1809750" cy="561975"/>
        </a:xfrm>
        <a:prstGeom prst="wedgeRoundRectCallout">
          <a:avLst>
            <a:gd name="adj1" fmla="val -92281"/>
            <a:gd name="adj2" fmla="val 108305"/>
            <a:gd name="adj3" fmla="val 16667"/>
          </a:avLst>
        </a:prstGeom>
        <a:gradFill rotWithShape="0">
          <a:gsLst>
            <a:gs pos="0">
              <a:srgbClr val="FFFFFF"/>
            </a:gs>
            <a:gs pos="100000">
              <a:srgbClr val="95DCF7"/>
            </a:gs>
          </a:gsLst>
          <a:lin ang="5400000" scaled="1"/>
        </a:gradFill>
        <a:ln w="12700">
          <a:solidFill>
            <a:srgbClr val="60CAF3"/>
          </a:solidFill>
          <a:miter lim="800000"/>
          <a:headEnd/>
          <a:tailEnd/>
        </a:ln>
        <a:effectLst>
          <a:outerShdw dist="28398" dir="3806097" algn="ctr" rotWithShape="0">
            <a:srgbClr val="074E69">
              <a:alpha val="50000"/>
            </a:srgbClr>
          </a:outerShdw>
        </a:effec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協会事務局までお問い合わせください。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0B214-2AE4-4479-B15D-ECD3E4A44C29}">
  <dimension ref="A1:D23"/>
  <sheetViews>
    <sheetView tabSelected="1" workbookViewId="0">
      <selection activeCell="K10" sqref="K10"/>
    </sheetView>
  </sheetViews>
  <sheetFormatPr defaultRowHeight="18.75" x14ac:dyDescent="0.4"/>
  <cols>
    <col min="1" max="1" width="9" style="1"/>
    <col min="2" max="2" width="44.25" bestFit="1" customWidth="1"/>
    <col min="3" max="3" width="11.75" customWidth="1"/>
  </cols>
  <sheetData>
    <row r="1" spans="1:4" x14ac:dyDescent="0.4">
      <c r="A1" s="21" t="s">
        <v>28</v>
      </c>
    </row>
    <row r="2" spans="1:4" x14ac:dyDescent="0.4">
      <c r="A2" s="2"/>
      <c r="B2" s="3" t="s">
        <v>20</v>
      </c>
      <c r="C2" s="3"/>
      <c r="D2" s="3"/>
    </row>
    <row r="3" spans="1:4" x14ac:dyDescent="0.4">
      <c r="A3" s="2"/>
      <c r="B3" s="3" t="s">
        <v>11</v>
      </c>
      <c r="C3" s="3"/>
      <c r="D3" s="3"/>
    </row>
    <row r="4" spans="1:4" x14ac:dyDescent="0.4">
      <c r="A4" s="2"/>
      <c r="B4" s="3"/>
      <c r="C4" s="4" t="s">
        <v>26</v>
      </c>
      <c r="D4" s="3"/>
    </row>
    <row r="5" spans="1:4" x14ac:dyDescent="0.4">
      <c r="A5" s="2"/>
      <c r="B5" s="5" t="s">
        <v>19</v>
      </c>
      <c r="C5" s="6" t="s">
        <v>12</v>
      </c>
      <c r="D5" s="3" t="s">
        <v>13</v>
      </c>
    </row>
    <row r="6" spans="1:4" x14ac:dyDescent="0.4">
      <c r="A6" s="7" t="s">
        <v>0</v>
      </c>
      <c r="B6" s="8" t="s">
        <v>9</v>
      </c>
      <c r="C6" s="9">
        <v>20000000</v>
      </c>
      <c r="D6" s="3"/>
    </row>
    <row r="7" spans="1:4" x14ac:dyDescent="0.4">
      <c r="A7" s="7" t="s">
        <v>1</v>
      </c>
      <c r="B7" s="8" t="s">
        <v>10</v>
      </c>
      <c r="C7" s="8">
        <v>0</v>
      </c>
      <c r="D7" s="3"/>
    </row>
    <row r="8" spans="1:4" ht="33" x14ac:dyDescent="0.4">
      <c r="A8" s="7" t="s">
        <v>2</v>
      </c>
      <c r="B8" s="10" t="s">
        <v>16</v>
      </c>
      <c r="C8" s="11">
        <f>C6-C7</f>
        <v>20000000</v>
      </c>
      <c r="D8" s="3"/>
    </row>
    <row r="9" spans="1:4" x14ac:dyDescent="0.4">
      <c r="A9" s="12" t="s">
        <v>3</v>
      </c>
      <c r="B9" s="13" t="s">
        <v>14</v>
      </c>
      <c r="C9" s="11">
        <f>C18</f>
        <v>18000000</v>
      </c>
      <c r="D9" s="3"/>
    </row>
    <row r="10" spans="1:4" x14ac:dyDescent="0.4">
      <c r="A10" s="14" t="s">
        <v>4</v>
      </c>
      <c r="B10" s="15" t="s">
        <v>15</v>
      </c>
      <c r="C10" s="22">
        <v>10000000</v>
      </c>
      <c r="D10" s="3"/>
    </row>
    <row r="11" spans="1:4" ht="51.75" customHeight="1" x14ac:dyDescent="0.4">
      <c r="A11" s="7" t="s">
        <v>5</v>
      </c>
      <c r="B11" s="10" t="s">
        <v>17</v>
      </c>
      <c r="C11" s="9">
        <v>10000000</v>
      </c>
      <c r="D11" s="3"/>
    </row>
    <row r="12" spans="1:4" x14ac:dyDescent="0.4">
      <c r="A12" s="7" t="s">
        <v>6</v>
      </c>
      <c r="B12" s="10" t="s">
        <v>18</v>
      </c>
      <c r="C12" s="9">
        <v>10000000</v>
      </c>
      <c r="D12" s="3"/>
    </row>
    <row r="13" spans="1:4" x14ac:dyDescent="0.4">
      <c r="A13" s="7" t="s">
        <v>7</v>
      </c>
      <c r="B13" s="10" t="s">
        <v>22</v>
      </c>
      <c r="C13" s="16">
        <f>C12*2/3</f>
        <v>6666666.666666667</v>
      </c>
      <c r="D13" s="3"/>
    </row>
    <row r="14" spans="1:4" x14ac:dyDescent="0.4">
      <c r="A14" s="17"/>
      <c r="B14" s="3"/>
      <c r="C14" s="3"/>
      <c r="D14" s="3"/>
    </row>
    <row r="15" spans="1:4" x14ac:dyDescent="0.4">
      <c r="A15" s="17"/>
      <c r="B15" s="18" t="s">
        <v>27</v>
      </c>
      <c r="C15" s="3"/>
      <c r="D15" s="3"/>
    </row>
    <row r="16" spans="1:4" x14ac:dyDescent="0.4">
      <c r="A16" s="7" t="s">
        <v>23</v>
      </c>
      <c r="B16" s="19" t="s">
        <v>21</v>
      </c>
      <c r="C16" s="9">
        <v>20000000</v>
      </c>
      <c r="D16" s="3"/>
    </row>
    <row r="17" spans="1:4" x14ac:dyDescent="0.4">
      <c r="A17" s="7" t="s">
        <v>8</v>
      </c>
      <c r="B17" s="8" t="s">
        <v>24</v>
      </c>
      <c r="C17" s="9">
        <v>2000000</v>
      </c>
      <c r="D17" s="3"/>
    </row>
    <row r="18" spans="1:4" x14ac:dyDescent="0.4">
      <c r="A18" s="12" t="s">
        <v>3</v>
      </c>
      <c r="B18" s="13" t="s">
        <v>25</v>
      </c>
      <c r="C18" s="11">
        <f>C16-C17</f>
        <v>18000000</v>
      </c>
      <c r="D18" s="3"/>
    </row>
    <row r="19" spans="1:4" x14ac:dyDescent="0.4">
      <c r="A19" s="17"/>
      <c r="B19" s="3"/>
      <c r="C19" s="20"/>
      <c r="D19" s="3"/>
    </row>
    <row r="20" spans="1:4" x14ac:dyDescent="0.4">
      <c r="A20" s="2"/>
      <c r="B20" s="4"/>
      <c r="C20" s="3"/>
      <c r="D20" s="3"/>
    </row>
    <row r="21" spans="1:4" x14ac:dyDescent="0.4">
      <c r="A21" s="17"/>
      <c r="B21" s="3"/>
      <c r="C21" s="23"/>
      <c r="D21" s="3"/>
    </row>
    <row r="22" spans="1:4" x14ac:dyDescent="0.4">
      <c r="A22" s="17"/>
      <c r="B22" s="3"/>
      <c r="C22" s="23"/>
      <c r="D22" s="3"/>
    </row>
    <row r="23" spans="1:4" x14ac:dyDescent="0.4">
      <c r="A23" s="17"/>
      <c r="B23" s="3"/>
      <c r="C23" s="20"/>
      <c r="D23" s="3"/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GX建機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 浩史</dc:creator>
  <cp:lastModifiedBy>浩史 石川</cp:lastModifiedBy>
  <dcterms:created xsi:type="dcterms:W3CDTF">2024-03-07T05:51:01Z</dcterms:created>
  <dcterms:modified xsi:type="dcterms:W3CDTF">2024-05-29T07:13:34Z</dcterms:modified>
</cp:coreProperties>
</file>